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75EA327D-1A3E-4A85-8201-AB8F4839A27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ЧТ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4" l="1"/>
  <c r="D16" i="4"/>
  <c r="E16" i="4"/>
  <c r="F16" i="4"/>
  <c r="G16" i="4"/>
  <c r="C35" i="4" l="1"/>
  <c r="D35" i="4"/>
  <c r="E35" i="4"/>
  <c r="F35" i="4"/>
  <c r="G35" i="4"/>
  <c r="G28" i="4"/>
  <c r="F28" i="4"/>
  <c r="E28" i="4"/>
  <c r="D28" i="4"/>
  <c r="C28" i="4"/>
  <c r="G19" i="4"/>
  <c r="F19" i="4"/>
  <c r="E19" i="4"/>
  <c r="D19" i="4"/>
  <c r="C19" i="4"/>
  <c r="E36" i="4" l="1"/>
  <c r="C36" i="4"/>
  <c r="D36" i="4"/>
  <c r="F36" i="4"/>
  <c r="G36" i="4"/>
</calcChain>
</file>

<file path=xl/sharedStrings.xml><?xml version="1.0" encoding="utf-8"?>
<sst xmlns="http://schemas.openxmlformats.org/spreadsheetml/2006/main" count="47" uniqueCount="40">
  <si>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</si>
  <si>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</si>
  <si>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</si>
  <si>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</si>
  <si>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</si>
  <si>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</si>
  <si>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</si>
  <si>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</si>
  <si>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</si>
  <si>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</si>
  <si>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</si>
  <si>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</si>
  <si>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</si>
  <si>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</si>
  <si>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</si>
  <si>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</si>
  <si>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</si>
  <si>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день</t>
  </si>
  <si>
    <t>ЧЕТВЕРГ</t>
  </si>
  <si>
    <t>УТВЕРЖДЕНО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</si>
  <si>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</t>
  </si>
  <si>
    <t>приказ  №                                                 Заведующий                     Г.В.Чанжалова</t>
  </si>
  <si>
    <t>Употненный полдник</t>
  </si>
  <si>
    <t>Итого заУП</t>
  </si>
  <si>
    <t>Бутерброд с маслом</t>
  </si>
  <si>
    <t>Кондитерские изделия</t>
  </si>
  <si>
    <t>Мясной бульон</t>
  </si>
  <si>
    <t>Соус молочный</t>
  </si>
  <si>
    <t>Хлеб ржаной</t>
  </si>
  <si>
    <t>Чай с молоком</t>
  </si>
  <si>
    <t>Кефир</t>
  </si>
  <si>
    <t>Чай с сахаром</t>
  </si>
  <si>
    <t>Каша вязкая геркулесовая молочная</t>
  </si>
  <si>
    <t>Суп рассольник Домашний</t>
  </si>
  <si>
    <t>Котлета рыбная</t>
  </si>
  <si>
    <t>Картофельное пюре</t>
  </si>
  <si>
    <t>Салат из квашенной капусты</t>
  </si>
  <si>
    <t>Компот из свежих плодов и изюма</t>
  </si>
  <si>
    <t>Овощи тушеные с мясом</t>
  </si>
  <si>
    <t>Шанежка наливная с яйцом и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</si>
</sst>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top"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H38"/>
  <sheetViews>
    <sheetView tabSelected="1" topLeftCell="A3" zoomScale="80" zoomScaleNormal="80" workbookViewId="0">
      <selection activeCell="C17" sqref="C17:H17"/>
    </sheetView>
  </sheetViews>
  <sheetFormatPr defaultColWidth="9.140625" defaultRowHeight="12.75" x14ac:dyDescent="0.2"/>
  <cols>
    <col min="1" max="1" width="22" style="3" customWidth="1"/>
    <col min="2" max="2" width="34.85546875" style="3" customWidth="1"/>
    <col min="3" max="3" width="11.5703125" style="3" customWidth="1"/>
    <col min="4" max="4" width="10.5703125" style="3" customWidth="1"/>
    <col min="5" max="5" width="9.7109375" style="3" customWidth="1"/>
    <col min="6" max="6" width="11.42578125" style="3" customWidth="1"/>
    <col min="7" max="7" width="15.28515625" style="3" customWidth="1"/>
    <col min="8" max="8" width="13.85546875" style="3" customWidth="1"/>
    <col min="9" max="16384" width="9.140625" style="2"/>
  </cols>
  <sheetData>
    <row r="2" spans="1:8" ht="28.9" customHeight="1" x14ac:dyDescent="0.2">
      <c r="A2" s="27" t="s">
        <v>20</v>
      </c>
      <c r="B2" s="27"/>
      <c r="C2" s="27"/>
      <c r="D2" s="27"/>
      <c r="E2" s="27"/>
      <c r="F2" s="27"/>
      <c r="G2" s="27"/>
      <c r="H2" s="27"/>
    </row>
    <row r="4" spans="1:8" ht="15.75" x14ac:dyDescent="0.2">
      <c r="F4" s="19" t="s">
        <v>19</v>
      </c>
      <c r="G4" s="19"/>
    </row>
    <row r="5" spans="1:8" ht="15" x14ac:dyDescent="0.25">
      <c r="A5" s="11"/>
      <c r="B5" s="11"/>
      <c r="C5" s="11"/>
      <c r="D5" s="11"/>
      <c r="E5" s="11"/>
      <c r="F5" s="20" t="s">
        <v>21</v>
      </c>
      <c r="G5" s="20"/>
      <c r="H5" s="20"/>
    </row>
    <row r="6" spans="1:8" ht="15" x14ac:dyDescent="0.25">
      <c r="A6" s="11"/>
      <c r="B6" s="11"/>
      <c r="C6" s="11"/>
      <c r="D6" s="11"/>
      <c r="E6" s="11"/>
      <c r="F6" s="20"/>
      <c r="G6" s="20"/>
      <c r="H6" s="20"/>
    </row>
    <row r="7" spans="1:8" ht="15" x14ac:dyDescent="0.25">
      <c r="A7" s="11"/>
      <c r="B7" s="11"/>
      <c r="C7" s="11"/>
      <c r="D7" s="11"/>
      <c r="E7" s="11"/>
      <c r="F7" s="11"/>
      <c r="G7" s="11"/>
      <c r="H7" s="11"/>
    </row>
    <row r="8" spans="1:8" ht="14.25" x14ac:dyDescent="0.2">
      <c r="A8" s="26" t="s">
        <v>18</v>
      </c>
      <c r="B8" s="26"/>
      <c r="C8" s="26"/>
      <c r="D8" s="26"/>
      <c r="E8" s="26"/>
      <c r="F8" s="26"/>
      <c r="G8" s="26"/>
      <c r="H8" s="26"/>
    </row>
    <row r="9" spans="1:8" s="1" customFormat="1" ht="17.25" customHeight="1" x14ac:dyDescent="0.25">
      <c r="A9" s="23" t="s">
        <v>0</v>
      </c>
      <c r="B9" s="23" t="s">
        <v>1</v>
      </c>
      <c r="C9" s="23" t="s">
        <v>2</v>
      </c>
      <c r="D9" s="23" t="s">
        <v>3</v>
      </c>
      <c r="E9" s="23"/>
      <c r="F9" s="23"/>
      <c r="G9" s="23" t="s">
        <v>4</v>
      </c>
      <c r="H9" s="23" t="s">
        <v>5</v>
      </c>
    </row>
    <row r="10" spans="1:8" ht="15" x14ac:dyDescent="0.25">
      <c r="A10" s="24"/>
      <c r="B10" s="24"/>
      <c r="C10" s="24"/>
      <c r="D10" s="12" t="s">
        <v>6</v>
      </c>
      <c r="E10" s="12" t="s">
        <v>7</v>
      </c>
      <c r="F10" s="12" t="s">
        <v>8</v>
      </c>
      <c r="G10" s="24"/>
      <c r="H10" s="24"/>
    </row>
    <row r="11" spans="1:8" ht="15" x14ac:dyDescent="0.25">
      <c r="A11" s="21" t="s">
        <v>9</v>
      </c>
      <c r="B11" s="22"/>
      <c r="C11" s="22"/>
      <c r="D11" s="22"/>
      <c r="E11" s="22"/>
      <c r="F11" s="22"/>
      <c r="G11" s="22"/>
      <c r="H11" s="13"/>
    </row>
    <row r="12" spans="1:8" ht="15" x14ac:dyDescent="0.2">
      <c r="A12" s="25" t="s">
        <v>10</v>
      </c>
      <c r="B12" s="14" t="s">
        <v>32</v>
      </c>
      <c r="C12" s="9">
        <v>150</v>
      </c>
      <c r="D12" s="9">
        <v>6.46</v>
      </c>
      <c r="E12" s="9">
        <v>6.84</v>
      </c>
      <c r="F12" s="9">
        <v>16.09</v>
      </c>
      <c r="G12" s="9">
        <v>151</v>
      </c>
      <c r="H12" s="9">
        <v>93</v>
      </c>
    </row>
    <row r="13" spans="1:8" ht="15" x14ac:dyDescent="0.2">
      <c r="A13" s="25"/>
      <c r="B13" s="14" t="s">
        <v>29</v>
      </c>
      <c r="C13" s="9">
        <v>180</v>
      </c>
      <c r="D13" s="9">
        <v>1.1399999999999999</v>
      </c>
      <c r="E13" s="9">
        <v>0.88</v>
      </c>
      <c r="F13" s="9">
        <v>6.75</v>
      </c>
      <c r="G13" s="9">
        <v>39</v>
      </c>
      <c r="H13" s="9">
        <v>261</v>
      </c>
    </row>
    <row r="14" spans="1:8" ht="15" x14ac:dyDescent="0.25">
      <c r="A14" s="25"/>
      <c r="B14" s="14" t="s">
        <v>24</v>
      </c>
      <c r="C14" s="16">
        <v>34</v>
      </c>
      <c r="D14" s="16">
        <v>2.31</v>
      </c>
      <c r="E14" s="16">
        <v>3.14</v>
      </c>
      <c r="F14" s="16">
        <v>14.81</v>
      </c>
      <c r="G14" s="16">
        <v>127</v>
      </c>
      <c r="H14" s="5">
        <v>1</v>
      </c>
    </row>
    <row r="15" spans="1:8" ht="15" x14ac:dyDescent="0.2">
      <c r="A15" s="25"/>
      <c r="B15" s="14"/>
      <c r="C15" s="9"/>
      <c r="D15" s="9"/>
      <c r="E15" s="9"/>
      <c r="F15" s="9"/>
      <c r="G15" s="9"/>
      <c r="H15" s="9"/>
    </row>
    <row r="16" spans="1:8" ht="15" x14ac:dyDescent="0.2">
      <c r="A16" s="6" t="s">
        <v>11</v>
      </c>
      <c r="B16" s="14" t="s">
        <v>12</v>
      </c>
      <c r="C16" s="7">
        <f>SUM(C12:C15)</f>
        <v>364</v>
      </c>
      <c r="D16" s="7">
        <f>SUM(D12:D15)</f>
        <v>9.91</v>
      </c>
      <c r="E16" s="7">
        <f>SUM(E12:E15)</f>
        <v>10.86</v>
      </c>
      <c r="F16" s="7">
        <f>SUM(F12:F15)</f>
        <v>37.65</v>
      </c>
      <c r="G16" s="7">
        <f>SUM(G12:G15)</f>
        <v>317</v>
      </c>
      <c r="H16" s="8" t="s">
        <v>12</v>
      </c>
    </row>
    <row r="17" spans="1:8" ht="15" x14ac:dyDescent="0.25">
      <c r="A17" s="25" t="s">
        <v>13</v>
      </c>
      <c r="B17" s="13" t="s">
        <v>30</v>
      </c>
      <c r="C17" s="13">
        <v>150</v>
      </c>
      <c r="D17" s="13">
        <v>4.3499999999999996</v>
      </c>
      <c r="E17" s="13">
        <v>3.75</v>
      </c>
      <c r="F17" s="13">
        <v>6</v>
      </c>
      <c r="G17" s="13">
        <v>75</v>
      </c>
      <c r="H17" s="5">
        <v>420</v>
      </c>
    </row>
    <row r="18" spans="1:8" ht="15" x14ac:dyDescent="0.25">
      <c r="A18" s="25"/>
      <c r="B18" s="13" t="s">
        <v>25</v>
      </c>
      <c r="C18" s="17">
        <v>10</v>
      </c>
      <c r="D18" s="17">
        <v>0.56000000000000005</v>
      </c>
      <c r="E18" s="17">
        <v>0.61</v>
      </c>
      <c r="F18" s="17">
        <v>7.35</v>
      </c>
      <c r="G18" s="17">
        <v>41</v>
      </c>
      <c r="H18" s="5">
        <v>151</v>
      </c>
    </row>
    <row r="19" spans="1:8" ht="28.5" x14ac:dyDescent="0.2">
      <c r="A19" s="7" t="s">
        <v>14</v>
      </c>
      <c r="B19" s="14"/>
      <c r="C19" s="7">
        <f>SUM(C17:C18)</f>
        <v>160</v>
      </c>
      <c r="D19" s="7">
        <f>SUM(D17:D18)</f>
        <v>4.91</v>
      </c>
      <c r="E19" s="7">
        <f>SUM(E17:E18)</f>
        <v>4.3600000000000003</v>
      </c>
      <c r="F19" s="7">
        <f>SUM(F17:F18)</f>
        <v>13.35</v>
      </c>
      <c r="G19" s="7">
        <f>SUM(G17:G18)</f>
        <v>116</v>
      </c>
      <c r="H19" s="8" t="s">
        <v>12</v>
      </c>
    </row>
    <row r="20" spans="1:8" ht="15" x14ac:dyDescent="0.2">
      <c r="A20" s="25" t="s">
        <v>15</v>
      </c>
      <c r="B20" s="14" t="s">
        <v>33</v>
      </c>
      <c r="C20" s="9">
        <v>180</v>
      </c>
      <c r="D20" s="9">
        <v>2.62</v>
      </c>
      <c r="E20" s="9">
        <v>3.97</v>
      </c>
      <c r="F20" s="9">
        <v>5.94</v>
      </c>
      <c r="G20" s="9">
        <v>69</v>
      </c>
      <c r="H20" s="9">
        <v>137</v>
      </c>
    </row>
    <row r="21" spans="1:8" ht="15" x14ac:dyDescent="0.2">
      <c r="A21" s="25"/>
      <c r="B21" s="14" t="s">
        <v>26</v>
      </c>
      <c r="C21" s="9">
        <v>135</v>
      </c>
      <c r="D21" s="9">
        <v>6.13</v>
      </c>
      <c r="E21" s="9">
        <v>4.9400000000000004</v>
      </c>
      <c r="F21" s="9">
        <v>0.77</v>
      </c>
      <c r="G21" s="9">
        <v>69</v>
      </c>
      <c r="H21" s="9">
        <v>31</v>
      </c>
    </row>
    <row r="22" spans="1:8" ht="15" x14ac:dyDescent="0.2">
      <c r="A22" s="25"/>
      <c r="B22" s="14" t="s">
        <v>34</v>
      </c>
      <c r="C22" s="9">
        <v>60</v>
      </c>
      <c r="D22" s="9">
        <v>10</v>
      </c>
      <c r="E22" s="9">
        <v>1.6</v>
      </c>
      <c r="F22" s="9">
        <v>4.97</v>
      </c>
      <c r="G22" s="9">
        <v>92</v>
      </c>
      <c r="H22" s="9">
        <v>351</v>
      </c>
    </row>
    <row r="23" spans="1:8" ht="15" x14ac:dyDescent="0.2">
      <c r="A23" s="25"/>
      <c r="B23" s="14" t="s">
        <v>27</v>
      </c>
      <c r="C23" s="9">
        <v>50</v>
      </c>
      <c r="D23" s="9">
        <v>1.59</v>
      </c>
      <c r="E23" s="9">
        <v>0.88</v>
      </c>
      <c r="F23" s="9">
        <v>4.9400000000000004</v>
      </c>
      <c r="G23" s="9">
        <v>35</v>
      </c>
      <c r="H23" s="9">
        <v>365</v>
      </c>
    </row>
    <row r="24" spans="1:8" ht="15" x14ac:dyDescent="0.2">
      <c r="A24" s="25"/>
      <c r="B24" s="14" t="s">
        <v>35</v>
      </c>
      <c r="C24" s="9">
        <v>110</v>
      </c>
      <c r="D24" s="9">
        <v>2.58</v>
      </c>
      <c r="E24" s="9">
        <v>3.78</v>
      </c>
      <c r="F24" s="9">
        <v>16.37</v>
      </c>
      <c r="G24" s="9">
        <v>109</v>
      </c>
      <c r="H24" s="9">
        <v>206</v>
      </c>
    </row>
    <row r="25" spans="1:8" ht="15" x14ac:dyDescent="0.2">
      <c r="A25" s="25"/>
      <c r="B25" s="14" t="s">
        <v>36</v>
      </c>
      <c r="C25" s="9">
        <v>30</v>
      </c>
      <c r="D25" s="9">
        <v>0.09</v>
      </c>
      <c r="E25" s="9">
        <v>2.9</v>
      </c>
      <c r="F25" s="9">
        <v>1.5</v>
      </c>
      <c r="G25" s="9">
        <v>31</v>
      </c>
      <c r="H25" s="9">
        <v>16</v>
      </c>
    </row>
    <row r="26" spans="1:8" ht="15" x14ac:dyDescent="0.2">
      <c r="A26" s="25"/>
      <c r="B26" s="15" t="s">
        <v>37</v>
      </c>
      <c r="C26" s="9">
        <v>150</v>
      </c>
      <c r="D26" s="9">
        <v>0.2</v>
      </c>
      <c r="E26" s="9">
        <v>0.08</v>
      </c>
      <c r="F26" s="9">
        <v>12.36</v>
      </c>
      <c r="G26" s="9">
        <v>51</v>
      </c>
      <c r="H26" s="9">
        <v>373</v>
      </c>
    </row>
    <row r="27" spans="1:8" ht="15" x14ac:dyDescent="0.2">
      <c r="A27" s="25"/>
      <c r="B27" s="14" t="s">
        <v>28</v>
      </c>
      <c r="C27" s="9">
        <v>35</v>
      </c>
      <c r="D27" s="9">
        <v>2.31</v>
      </c>
      <c r="E27" s="9">
        <v>0.42</v>
      </c>
      <c r="F27" s="9">
        <v>11.69</v>
      </c>
      <c r="G27" s="9">
        <v>60</v>
      </c>
      <c r="H27" s="9">
        <v>1</v>
      </c>
    </row>
    <row r="28" spans="1:8" ht="15" x14ac:dyDescent="0.2">
      <c r="A28" s="7" t="s">
        <v>16</v>
      </c>
      <c r="B28" s="14"/>
      <c r="C28" s="7">
        <f>SUM(C20:C27)</f>
        <v>750</v>
      </c>
      <c r="D28" s="7">
        <f>SUM(D20:D27)</f>
        <v>25.52</v>
      </c>
      <c r="E28" s="7">
        <f>SUM(E20:E27)</f>
        <v>18.57</v>
      </c>
      <c r="F28" s="7">
        <f>SUM(F20:F27)</f>
        <v>58.54</v>
      </c>
      <c r="G28" s="7">
        <f>SUM(G20:G27)</f>
        <v>516</v>
      </c>
      <c r="H28" s="8" t="s">
        <v>12</v>
      </c>
    </row>
    <row r="29" spans="1:8" ht="15" x14ac:dyDescent="0.2">
      <c r="A29" s="25" t="s">
        <v>22</v>
      </c>
      <c r="B29" s="14" t="s">
        <v>38</v>
      </c>
      <c r="C29" s="9">
        <v>180</v>
      </c>
      <c r="D29" s="9">
        <v>8.61</v>
      </c>
      <c r="E29" s="9">
        <v>8.4600000000000009</v>
      </c>
      <c r="F29" s="9">
        <v>13.5</v>
      </c>
      <c r="G29" s="9">
        <v>161</v>
      </c>
      <c r="H29" s="9">
        <v>338</v>
      </c>
    </row>
    <row r="30" spans="1:8" ht="15" x14ac:dyDescent="0.2">
      <c r="A30" s="25"/>
      <c r="B30" s="14" t="s">
        <v>31</v>
      </c>
      <c r="C30" s="9">
        <v>180</v>
      </c>
      <c r="D30" s="9">
        <v>0.06</v>
      </c>
      <c r="E30" s="9">
        <v>0</v>
      </c>
      <c r="F30" s="9">
        <v>4.99</v>
      </c>
      <c r="G30" s="9">
        <v>20</v>
      </c>
      <c r="H30" s="9">
        <v>263</v>
      </c>
    </row>
    <row r="31" spans="1:8" ht="15" x14ac:dyDescent="0.25">
      <c r="A31" s="25"/>
      <c r="B31" s="18" t="s">
        <v>39</v>
      </c>
      <c r="C31" s="9">
        <v>55</v>
      </c>
      <c r="D31" s="9">
        <v>7.02</v>
      </c>
      <c r="E31" s="9">
        <v>6.64</v>
      </c>
      <c r="F31" s="9">
        <v>28.36</v>
      </c>
      <c r="G31" s="9">
        <v>257.83999999999997</v>
      </c>
      <c r="H31" s="10">
        <v>571</v>
      </c>
    </row>
    <row r="32" spans="1:8" ht="15" x14ac:dyDescent="0.2">
      <c r="A32" s="25"/>
      <c r="B32" s="14"/>
      <c r="C32" s="9"/>
      <c r="D32" s="9"/>
      <c r="E32" s="9"/>
      <c r="F32" s="9"/>
      <c r="G32" s="9"/>
      <c r="H32" s="9"/>
    </row>
    <row r="33" spans="1:8" ht="15" x14ac:dyDescent="0.2">
      <c r="A33" s="25"/>
      <c r="B33" s="14"/>
      <c r="C33" s="9"/>
      <c r="D33" s="9"/>
      <c r="E33" s="9"/>
      <c r="F33" s="9"/>
      <c r="G33" s="9"/>
      <c r="H33" s="9"/>
    </row>
    <row r="34" spans="1:8" ht="15" x14ac:dyDescent="0.2">
      <c r="A34" s="25"/>
      <c r="B34" s="14"/>
      <c r="C34" s="9"/>
      <c r="D34" s="9"/>
      <c r="E34" s="9"/>
      <c r="F34" s="9"/>
      <c r="G34" s="9"/>
      <c r="H34" s="9"/>
    </row>
    <row r="35" spans="1:8" ht="15" x14ac:dyDescent="0.2">
      <c r="A35" s="7" t="s">
        <v>23</v>
      </c>
      <c r="B35" s="14" t="s">
        <v>12</v>
      </c>
      <c r="C35" s="7">
        <f>SUM(C29:C34)</f>
        <v>415</v>
      </c>
      <c r="D35" s="7">
        <f>SUM(D29:D34)</f>
        <v>15.69</v>
      </c>
      <c r="E35" s="7">
        <f>SUM(E29:E34)</f>
        <v>15.100000000000001</v>
      </c>
      <c r="F35" s="7">
        <f>SUM(F29:F34)</f>
        <v>46.85</v>
      </c>
      <c r="G35" s="7">
        <f>SUM(G29:G34)</f>
        <v>438.84</v>
      </c>
      <c r="H35" s="8" t="s">
        <v>12</v>
      </c>
    </row>
    <row r="36" spans="1:8" ht="15" x14ac:dyDescent="0.2">
      <c r="A36" s="7" t="s">
        <v>17</v>
      </c>
      <c r="B36" s="14" t="s">
        <v>12</v>
      </c>
      <c r="C36" s="7">
        <f>SUM(C16+C19+C28+C35)</f>
        <v>1689</v>
      </c>
      <c r="D36" s="7">
        <f>SUM(D16+D19+D28+D35)</f>
        <v>56.03</v>
      </c>
      <c r="E36" s="7">
        <f>SUM(E16+E19+E28+E35)</f>
        <v>48.89</v>
      </c>
      <c r="F36" s="7">
        <f>SUM(F16+F19+F28+F35)</f>
        <v>156.38999999999999</v>
      </c>
      <c r="G36" s="7">
        <f>SUM(G16+G19+G28+G35)</f>
        <v>1387.84</v>
      </c>
      <c r="H36" s="8" t="s">
        <v>12</v>
      </c>
    </row>
    <row r="37" spans="1:8" ht="128.25" customHeight="1" x14ac:dyDescent="0.2">
      <c r="H37" s="4"/>
    </row>
    <row r="38" spans="1:8" x14ac:dyDescent="0.2">
      <c r="H38" s="4"/>
    </row>
  </sheetData>
  <mergeCells count="15">
    <mergeCell ref="A2:H2"/>
    <mergeCell ref="F4:G4"/>
    <mergeCell ref="F5:H6"/>
    <mergeCell ref="A11:G11"/>
    <mergeCell ref="A12:A15"/>
    <mergeCell ref="A17:A18"/>
    <mergeCell ref="A20:A27"/>
    <mergeCell ref="A29:A34"/>
    <mergeCell ref="A8:H8"/>
    <mergeCell ref="A9:A10"/>
    <mergeCell ref="B9:B10"/>
    <mergeCell ref="C9:C10"/>
    <mergeCell ref="D9:F9"/>
    <mergeCell ref="G9:G10"/>
    <mergeCell ref="H9:H10"/>
  </mergeCells>
  <pageMargins left="0.78740157480314965" right="0.78740157480314965" top="0.74803149606299213" bottom="0.74803149606299213" header="0.31496062992125984" footer="0.31496062992125984"/>
  <pageSetup paperSize="9" scale="88" fitToWidth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2025-08-05T09:35:01Z</cp:lastPrinted>
  <dcterms:created xsi:type="dcterms:W3CDTF">2021-01-13T17:29:17Z</dcterms:created>
  <dcterms:modified xsi:type="dcterms:W3CDTF">2025-10-06T09:59:31Z</dcterms:modified>
  <cp:category/>
  <cp:contentStatus/>
</cp:coreProperties>
</file>