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Новая папка\"/>
    </mc:Choice>
  </mc:AlternateContent>
  <xr:revisionPtr revIDLastSave="0" documentId="13_ncr:1_{C3BF3856-D94F-4277-8C29-862032FA0A0C}" xr6:coauthVersionLast="46" xr6:coauthVersionMax="46" xr10:uidLastSave="{00000000-0000-0000-0000-000000000000}"/>
  <bookViews>
    <workbookView xWindow="3615" yWindow="3615" windowWidth="23685" windowHeight="10395" xr2:uid="{00000000-000D-0000-FFFF-FFFF00000000}"/>
  </bookViews>
  <sheets>
    <sheet name="СР1" sheetId="9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9" l="1"/>
  <c r="F35" i="9"/>
  <c r="E35" i="9"/>
  <c r="D35" i="9"/>
  <c r="C35" i="9"/>
  <c r="G29" i="9"/>
  <c r="F29" i="9"/>
  <c r="E29" i="9"/>
  <c r="D29" i="9"/>
  <c r="C29" i="9"/>
  <c r="G20" i="9"/>
  <c r="F20" i="9"/>
  <c r="E20" i="9"/>
  <c r="D20" i="9"/>
  <c r="C20" i="9"/>
  <c r="G17" i="9"/>
  <c r="F17" i="9"/>
  <c r="E17" i="9"/>
  <c r="D17" i="9"/>
  <c r="C17" i="9"/>
  <c r="F36" i="9" l="1"/>
  <c r="C36" i="9"/>
  <c r="G36" i="9"/>
  <c r="D36" i="9"/>
  <c r="E36" i="9"/>
</calcChain>
</file>

<file path=xl/sharedStrings.xml><?xml version="1.0" encoding="utf-8"?>
<sst xmlns="http://schemas.openxmlformats.org/spreadsheetml/2006/main" count="55" uniqueCount="43">
  <si>
    <t>Прием пищи</t>
  </si>
  <si>
    <t>Наименование блюда</t>
  </si>
  <si>
    <t>Вес блюда</t>
  </si>
  <si>
    <t xml:space="preserve">Пищевые вещества  на порцию </t>
  </si>
  <si>
    <t>Энергетическая ценность</t>
  </si>
  <si>
    <t>№ рецептуры</t>
  </si>
  <si>
    <t>Белки</t>
  </si>
  <si>
    <t>Жиры</t>
  </si>
  <si>
    <t xml:space="preserve">Углеводы </t>
  </si>
  <si>
    <t>Вода питьевая детская (на весь день), 300мл</t>
  </si>
  <si>
    <t>Завтрак </t>
  </si>
  <si>
    <t>Итого за завтрак</t>
  </si>
  <si>
    <t> </t>
  </si>
  <si>
    <t>Второй завтрак</t>
  </si>
  <si>
    <t>Итого за второй  завтрак</t>
  </si>
  <si>
    <t>Обед</t>
  </si>
  <si>
    <t>Итого за обед</t>
  </si>
  <si>
    <t>Итого за день</t>
  </si>
  <si>
    <t>Какао с молоком</t>
  </si>
  <si>
    <t>СРЕДА</t>
  </si>
  <si>
    <t>Бутерброд с маслом и сыром</t>
  </si>
  <si>
    <t>Сок</t>
  </si>
  <si>
    <t>Кондитерка</t>
  </si>
  <si>
    <t>Фрукты</t>
  </si>
  <si>
    <t>Чай с сахаром</t>
  </si>
  <si>
    <t>Соус молочный</t>
  </si>
  <si>
    <t>Картофельное пюре</t>
  </si>
  <si>
    <t>Хлеб пшеничный</t>
  </si>
  <si>
    <t>УТВЕРЖДЕНО</t>
  </si>
  <si>
    <t>Муниципальное бюджетное дошкольное образовательное учреждение Петрозаводского городского округа «Детский сад общеразвивающего вида с приоритетным осуществлением деятельности по художестенно-эстетическому развитию детей № 22 "Яблонька"</t>
  </si>
  <si>
    <t>Хлеб ржаной</t>
  </si>
  <si>
    <t xml:space="preserve"> </t>
  </si>
  <si>
    <t>приказ  №                                                 Заведующий                    Г.В.Чанжалова</t>
  </si>
  <si>
    <t>Уплотненный полдник</t>
  </si>
  <si>
    <t>Итого за УП</t>
  </si>
  <si>
    <t>Салат из квашеной капусты</t>
  </si>
  <si>
    <t>Каша вязкая пшеничная молочная</t>
  </si>
  <si>
    <t>Суп свекольник</t>
  </si>
  <si>
    <t>Котлета мясная</t>
  </si>
  <si>
    <t>Суфле из рыбы</t>
  </si>
  <si>
    <t>Салат из моркови с зеленым горошком</t>
  </si>
  <si>
    <t>Мясной бульон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</si>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</sst>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right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right" wrapText="1"/>
    </xf>
    <xf numFmtId="0" fontId="3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top" wrapText="1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right" wrapText="1"/>
    </xf>
    <xf numFmtId="0" fontId="2" fillId="0" borderId="0" xfId="0" applyFont="1" applyAlignment="1">
      <alignment horizontal="right" vertical="center" wrapText="1"/>
    </xf>
    <xf numFmtId="0" fontId="0" fillId="0" borderId="4" xfId="0" applyBorder="1"/>
    <xf numFmtId="0" fontId="2" fillId="0" borderId="4" xfId="0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6" fillId="0" borderId="1" xfId="0" applyFont="1" applyBorder="1" applyAlignment="1">
      <alignment vertical="center" wrapText="1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4" fillId="0" borderId="2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M36"/>
  <sheetViews>
    <sheetView tabSelected="1" topLeftCell="A19" zoomScale="79" zoomScaleNormal="79" workbookViewId="0">
      <selection activeCell="B22" sqref="B22"/>
    </sheetView>
  </sheetViews>
  <sheetFormatPr defaultRowHeight="15" x14ac:dyDescent="0.25"/>
  <cols>
    <col min="1" max="1" width="17.85546875" customWidth="1"/>
    <col min="2" max="2" width="39.42578125" customWidth="1"/>
    <col min="3" max="3" width="11.7109375" customWidth="1"/>
    <col min="4" max="4" width="12.42578125" customWidth="1"/>
    <col min="5" max="5" width="12.7109375" customWidth="1"/>
    <col min="6" max="6" width="12.5703125" customWidth="1"/>
    <col min="7" max="7" width="17.5703125" customWidth="1"/>
    <col min="8" max="8" width="14.57031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31" t="s">
        <v>29</v>
      </c>
      <c r="B2" s="31"/>
      <c r="C2" s="31"/>
      <c r="D2" s="31"/>
      <c r="E2" s="31"/>
      <c r="F2" s="31"/>
      <c r="G2" s="31"/>
      <c r="H2" s="31"/>
    </row>
    <row r="3" spans="1:8" x14ac:dyDescent="0.25">
      <c r="A3" s="31"/>
      <c r="B3" s="31"/>
      <c r="C3" s="31"/>
      <c r="D3" s="31"/>
      <c r="E3" s="31"/>
      <c r="F3" s="31"/>
      <c r="G3" s="31"/>
      <c r="H3" s="31"/>
    </row>
    <row r="4" spans="1:8" x14ac:dyDescent="0.25">
      <c r="A4" s="2"/>
      <c r="B4" s="2"/>
      <c r="C4" s="2"/>
      <c r="D4" s="2"/>
      <c r="E4" s="2"/>
      <c r="F4" s="2"/>
      <c r="G4" s="2"/>
      <c r="H4" s="2"/>
    </row>
    <row r="5" spans="1:8" ht="15.75" x14ac:dyDescent="0.25">
      <c r="A5" s="2"/>
      <c r="B5" s="2"/>
      <c r="C5" s="2"/>
      <c r="D5" s="2"/>
      <c r="E5" s="2"/>
      <c r="F5" s="23" t="s">
        <v>28</v>
      </c>
      <c r="G5" s="23"/>
      <c r="H5" s="1"/>
    </row>
    <row r="6" spans="1:8" x14ac:dyDescent="0.25">
      <c r="A6" s="2"/>
      <c r="B6" s="2"/>
      <c r="C6" s="2"/>
      <c r="D6" s="2"/>
      <c r="E6" s="2"/>
      <c r="F6" s="24" t="s">
        <v>32</v>
      </c>
      <c r="G6" s="24"/>
      <c r="H6" s="24"/>
    </row>
    <row r="7" spans="1:8" x14ac:dyDescent="0.25">
      <c r="A7" s="1"/>
      <c r="B7" s="1"/>
      <c r="C7" s="1"/>
      <c r="D7" s="1"/>
      <c r="E7" s="1"/>
      <c r="F7" s="24"/>
      <c r="G7" s="24"/>
      <c r="H7" s="24"/>
    </row>
    <row r="8" spans="1:8" x14ac:dyDescent="0.25">
      <c r="A8" s="13"/>
      <c r="B8" s="13"/>
      <c r="C8" s="13"/>
      <c r="D8" s="13"/>
      <c r="E8" s="13"/>
      <c r="F8" s="13"/>
      <c r="G8" s="13"/>
      <c r="H8" s="13"/>
    </row>
    <row r="9" spans="1:8" x14ac:dyDescent="0.25">
      <c r="A9" s="25" t="s">
        <v>19</v>
      </c>
      <c r="B9" s="25"/>
      <c r="C9" s="25"/>
      <c r="D9" s="25"/>
      <c r="E9" s="25"/>
      <c r="F9" s="25"/>
      <c r="G9" s="25"/>
      <c r="H9" s="25"/>
    </row>
    <row r="10" spans="1:8" x14ac:dyDescent="0.25">
      <c r="A10" s="28" t="s">
        <v>0</v>
      </c>
      <c r="B10" s="28" t="s">
        <v>1</v>
      </c>
      <c r="C10" s="28" t="s">
        <v>2</v>
      </c>
      <c r="D10" s="28" t="s">
        <v>3</v>
      </c>
      <c r="E10" s="28"/>
      <c r="F10" s="28"/>
      <c r="G10" s="28" t="s">
        <v>4</v>
      </c>
      <c r="H10" s="28" t="s">
        <v>5</v>
      </c>
    </row>
    <row r="11" spans="1:8" x14ac:dyDescent="0.25">
      <c r="A11" s="29"/>
      <c r="B11" s="29"/>
      <c r="C11" s="29"/>
      <c r="D11" s="4" t="s">
        <v>6</v>
      </c>
      <c r="E11" s="4" t="s">
        <v>7</v>
      </c>
      <c r="F11" s="4" t="s">
        <v>8</v>
      </c>
      <c r="G11" s="29"/>
      <c r="H11" s="29"/>
    </row>
    <row r="12" spans="1:8" x14ac:dyDescent="0.25">
      <c r="A12" s="26" t="s">
        <v>9</v>
      </c>
      <c r="B12" s="27"/>
      <c r="C12" s="27"/>
      <c r="D12" s="27"/>
      <c r="E12" s="27"/>
      <c r="F12" s="27"/>
      <c r="G12" s="27"/>
      <c r="H12" s="3" t="s">
        <v>31</v>
      </c>
    </row>
    <row r="13" spans="1:8" x14ac:dyDescent="0.25">
      <c r="A13" s="30" t="s">
        <v>10</v>
      </c>
      <c r="B13" s="3" t="s">
        <v>36</v>
      </c>
      <c r="C13" s="3">
        <v>150</v>
      </c>
      <c r="D13" s="3">
        <v>4.78</v>
      </c>
      <c r="E13" s="3">
        <v>4.97</v>
      </c>
      <c r="F13" s="3">
        <v>16.97</v>
      </c>
      <c r="G13" s="3">
        <v>132</v>
      </c>
      <c r="H13" s="6">
        <v>96</v>
      </c>
    </row>
    <row r="14" spans="1:8" x14ac:dyDescent="0.25">
      <c r="A14" s="30"/>
      <c r="B14" s="3" t="s">
        <v>18</v>
      </c>
      <c r="C14" s="3">
        <v>180</v>
      </c>
      <c r="D14" s="3">
        <v>3</v>
      </c>
      <c r="E14" s="3">
        <v>2.2599999999999998</v>
      </c>
      <c r="F14" s="3">
        <v>9.42</v>
      </c>
      <c r="G14" s="3">
        <v>68</v>
      </c>
      <c r="H14" s="6">
        <v>416</v>
      </c>
    </row>
    <row r="15" spans="1:8" x14ac:dyDescent="0.25">
      <c r="A15" s="30"/>
      <c r="B15" s="14" t="s">
        <v>20</v>
      </c>
      <c r="C15" s="11">
        <v>40</v>
      </c>
      <c r="D15" s="11">
        <v>3.7</v>
      </c>
      <c r="E15" s="11">
        <v>4.91</v>
      </c>
      <c r="F15" s="11">
        <v>14.8</v>
      </c>
      <c r="G15" s="11">
        <v>124</v>
      </c>
      <c r="H15" s="11">
        <v>3</v>
      </c>
    </row>
    <row r="16" spans="1:8" x14ac:dyDescent="0.25">
      <c r="A16" s="30"/>
      <c r="B16" s="3"/>
      <c r="C16" s="3"/>
      <c r="D16" s="3"/>
      <c r="E16" s="3"/>
      <c r="F16" s="3"/>
      <c r="G16" s="3"/>
      <c r="H16" s="6"/>
    </row>
    <row r="17" spans="1:12" ht="21" customHeight="1" x14ac:dyDescent="0.25">
      <c r="A17" s="7" t="s">
        <v>11</v>
      </c>
      <c r="B17" s="5" t="s">
        <v>12</v>
      </c>
      <c r="C17" s="8">
        <f>SUM(C13:C16)</f>
        <v>370</v>
      </c>
      <c r="D17" s="8">
        <f t="shared" ref="D17:G17" si="0">SUM(D13:D16)</f>
        <v>11.48</v>
      </c>
      <c r="E17" s="8">
        <f t="shared" si="0"/>
        <v>12.14</v>
      </c>
      <c r="F17" s="8">
        <f t="shared" si="0"/>
        <v>41.19</v>
      </c>
      <c r="G17" s="8">
        <f t="shared" si="0"/>
        <v>324</v>
      </c>
      <c r="H17" s="9" t="s">
        <v>12</v>
      </c>
    </row>
    <row r="18" spans="1:12" x14ac:dyDescent="0.25">
      <c r="A18" s="30" t="s">
        <v>13</v>
      </c>
      <c r="B18" s="3" t="s">
        <v>21</v>
      </c>
      <c r="C18" s="10">
        <v>140</v>
      </c>
      <c r="D18" s="10">
        <v>0.7</v>
      </c>
      <c r="E18" s="10">
        <v>0</v>
      </c>
      <c r="F18" s="10">
        <v>12.74</v>
      </c>
      <c r="G18" s="10">
        <v>53</v>
      </c>
      <c r="H18" s="10">
        <v>418</v>
      </c>
    </row>
    <row r="19" spans="1:12" x14ac:dyDescent="0.25">
      <c r="A19" s="30"/>
      <c r="B19" s="3" t="s">
        <v>22</v>
      </c>
      <c r="C19" s="10">
        <v>10</v>
      </c>
      <c r="D19" s="10">
        <v>0.56000000000000005</v>
      </c>
      <c r="E19" s="10">
        <v>0.61</v>
      </c>
      <c r="F19" s="10">
        <v>7.35</v>
      </c>
      <c r="G19" s="10">
        <v>41</v>
      </c>
      <c r="H19" s="10">
        <v>151</v>
      </c>
    </row>
    <row r="20" spans="1:12" ht="28.5" x14ac:dyDescent="0.25">
      <c r="A20" s="7" t="s">
        <v>14</v>
      </c>
      <c r="B20" s="5" t="s">
        <v>12</v>
      </c>
      <c r="C20" s="8">
        <f>SUM(C18:C19)</f>
        <v>150</v>
      </c>
      <c r="D20" s="8">
        <f t="shared" ref="D20:G20" si="1">SUM(D18:D19)</f>
        <v>1.26</v>
      </c>
      <c r="E20" s="8">
        <f t="shared" si="1"/>
        <v>0.61</v>
      </c>
      <c r="F20" s="8">
        <f t="shared" si="1"/>
        <v>20.09</v>
      </c>
      <c r="G20" s="8">
        <f t="shared" si="1"/>
        <v>94</v>
      </c>
      <c r="H20" s="9" t="s">
        <v>12</v>
      </c>
    </row>
    <row r="21" spans="1:12" x14ac:dyDescent="0.25">
      <c r="A21" s="30" t="s">
        <v>15</v>
      </c>
      <c r="B21" s="5" t="s">
        <v>37</v>
      </c>
      <c r="C21" s="10">
        <v>180</v>
      </c>
      <c r="D21" s="10">
        <v>1.24</v>
      </c>
      <c r="E21" s="10">
        <v>2.57</v>
      </c>
      <c r="F21" s="10">
        <v>7.42</v>
      </c>
      <c r="G21" s="10">
        <v>58</v>
      </c>
      <c r="H21" s="10">
        <v>58</v>
      </c>
    </row>
    <row r="22" spans="1:12" x14ac:dyDescent="0.25">
      <c r="A22" s="30"/>
      <c r="B22" s="20" t="s">
        <v>41</v>
      </c>
      <c r="C22" s="10">
        <v>135</v>
      </c>
      <c r="D22" s="10">
        <v>6.13</v>
      </c>
      <c r="E22" s="10">
        <v>4.9400000000000004</v>
      </c>
      <c r="F22" s="10">
        <v>0.77</v>
      </c>
      <c r="G22" s="10">
        <v>69</v>
      </c>
      <c r="H22" s="10">
        <v>31</v>
      </c>
    </row>
    <row r="23" spans="1:12" x14ac:dyDescent="0.25">
      <c r="A23" s="30"/>
      <c r="B23" s="5" t="s">
        <v>38</v>
      </c>
      <c r="C23" s="10">
        <v>60</v>
      </c>
      <c r="D23" s="10">
        <v>12.54</v>
      </c>
      <c r="E23" s="10">
        <v>10.47</v>
      </c>
      <c r="F23" s="10">
        <v>6.9</v>
      </c>
      <c r="G23" s="10">
        <v>184</v>
      </c>
      <c r="H23" s="10">
        <v>161</v>
      </c>
    </row>
    <row r="24" spans="1:12" ht="15.75" x14ac:dyDescent="0.25">
      <c r="A24" s="30"/>
      <c r="B24" s="15" t="s">
        <v>25</v>
      </c>
      <c r="C24" s="11">
        <v>50</v>
      </c>
      <c r="D24" s="11">
        <v>1.59</v>
      </c>
      <c r="E24" s="11">
        <v>0.88</v>
      </c>
      <c r="F24" s="11">
        <v>4.9400000000000004</v>
      </c>
      <c r="G24" s="11">
        <v>35</v>
      </c>
      <c r="H24" s="11">
        <v>365</v>
      </c>
    </row>
    <row r="25" spans="1:12" x14ac:dyDescent="0.25">
      <c r="A25" s="30"/>
      <c r="B25" s="5" t="s">
        <v>26</v>
      </c>
      <c r="C25" s="11">
        <v>110</v>
      </c>
      <c r="D25" s="11">
        <v>2.58</v>
      </c>
      <c r="E25" s="11">
        <v>3.43</v>
      </c>
      <c r="F25" s="11">
        <v>16.36</v>
      </c>
      <c r="G25" s="11">
        <v>106</v>
      </c>
      <c r="H25" s="11">
        <v>206</v>
      </c>
    </row>
    <row r="26" spans="1:12" x14ac:dyDescent="0.25">
      <c r="A26" s="30"/>
      <c r="B26" s="5" t="s">
        <v>35</v>
      </c>
      <c r="C26" s="10">
        <v>30</v>
      </c>
      <c r="D26" s="10">
        <v>0.09</v>
      </c>
      <c r="E26" s="10">
        <v>2.9</v>
      </c>
      <c r="F26" s="10">
        <v>1.5</v>
      </c>
      <c r="G26" s="10">
        <v>31</v>
      </c>
      <c r="H26" s="10">
        <v>16</v>
      </c>
    </row>
    <row r="27" spans="1:12" x14ac:dyDescent="0.25">
      <c r="A27" s="30"/>
      <c r="B27" s="20" t="s">
        <v>42</v>
      </c>
      <c r="C27" s="11">
        <v>150</v>
      </c>
      <c r="D27" s="11">
        <v>0.21</v>
      </c>
      <c r="E27" s="11">
        <v>0</v>
      </c>
      <c r="F27" s="11">
        <v>12.8</v>
      </c>
      <c r="G27" s="11">
        <v>52</v>
      </c>
      <c r="H27" s="11">
        <v>394</v>
      </c>
    </row>
    <row r="28" spans="1:12" x14ac:dyDescent="0.25">
      <c r="A28" s="30"/>
      <c r="B28" s="5" t="s">
        <v>30</v>
      </c>
      <c r="C28" s="11">
        <v>35</v>
      </c>
      <c r="D28" s="11">
        <v>2.31</v>
      </c>
      <c r="E28" s="11">
        <v>0.42</v>
      </c>
      <c r="F28" s="11">
        <v>11.69</v>
      </c>
      <c r="G28" s="11">
        <v>60</v>
      </c>
      <c r="H28" s="11">
        <v>1</v>
      </c>
    </row>
    <row r="29" spans="1:12" ht="25.9" customHeight="1" x14ac:dyDescent="0.25">
      <c r="A29" s="8" t="s">
        <v>16</v>
      </c>
      <c r="B29" s="5" t="s">
        <v>12</v>
      </c>
      <c r="C29" s="8">
        <f>SUM(C21:C28)</f>
        <v>750</v>
      </c>
      <c r="D29" s="8">
        <f t="shared" ref="D29:G29" si="2">SUM(D21:D28)</f>
        <v>26.689999999999998</v>
      </c>
      <c r="E29" s="8">
        <f t="shared" si="2"/>
        <v>25.61</v>
      </c>
      <c r="F29" s="8">
        <f t="shared" si="2"/>
        <v>62.379999999999995</v>
      </c>
      <c r="G29" s="8">
        <f t="shared" si="2"/>
        <v>595</v>
      </c>
      <c r="H29" s="9" t="s">
        <v>12</v>
      </c>
    </row>
    <row r="30" spans="1:12" ht="19.149999999999999" customHeight="1" x14ac:dyDescent="0.25">
      <c r="A30" s="30" t="s">
        <v>33</v>
      </c>
      <c r="B30" s="3" t="s">
        <v>39</v>
      </c>
      <c r="C30" s="3">
        <v>130</v>
      </c>
      <c r="D30" s="3">
        <v>12.88</v>
      </c>
      <c r="E30" s="3">
        <v>5.82</v>
      </c>
      <c r="F30" s="3">
        <v>1.83</v>
      </c>
      <c r="G30" s="3">
        <v>182</v>
      </c>
      <c r="H30" s="16">
        <v>341</v>
      </c>
      <c r="I30" s="18"/>
    </row>
    <row r="31" spans="1:12" x14ac:dyDescent="0.25">
      <c r="A31" s="30"/>
      <c r="B31" s="5" t="s">
        <v>40</v>
      </c>
      <c r="C31" s="3">
        <v>30</v>
      </c>
      <c r="D31" s="3">
        <v>0.28000000000000003</v>
      </c>
      <c r="E31" s="3">
        <v>3.1</v>
      </c>
      <c r="F31" s="3">
        <v>2.52</v>
      </c>
      <c r="G31" s="3">
        <v>37</v>
      </c>
      <c r="H31" s="16">
        <v>11</v>
      </c>
      <c r="I31" s="18"/>
      <c r="L31" t="s">
        <v>31</v>
      </c>
    </row>
    <row r="32" spans="1:12" ht="15.75" x14ac:dyDescent="0.25">
      <c r="A32" s="30"/>
      <c r="B32" s="22" t="s">
        <v>24</v>
      </c>
      <c r="C32" s="11">
        <v>180</v>
      </c>
      <c r="D32" s="11">
        <v>0.06</v>
      </c>
      <c r="E32" s="11">
        <v>0</v>
      </c>
      <c r="F32" s="11">
        <v>4.99</v>
      </c>
      <c r="G32" s="11">
        <v>20</v>
      </c>
      <c r="H32" s="12">
        <v>263</v>
      </c>
      <c r="I32" s="18"/>
    </row>
    <row r="33" spans="1:13" x14ac:dyDescent="0.25">
      <c r="A33" s="30"/>
      <c r="B33" s="20" t="s">
        <v>27</v>
      </c>
      <c r="C33" s="11">
        <v>30</v>
      </c>
      <c r="D33" s="11">
        <v>2.2799999999999998</v>
      </c>
      <c r="E33" s="11">
        <v>0.24</v>
      </c>
      <c r="F33" s="11">
        <v>14.76</v>
      </c>
      <c r="G33" s="11">
        <v>70</v>
      </c>
      <c r="H33" s="11">
        <v>1</v>
      </c>
      <c r="I33" s="19" t="s">
        <v>31</v>
      </c>
      <c r="J33" s="17" t="s">
        <v>31</v>
      </c>
      <c r="K33" s="17" t="s">
        <v>31</v>
      </c>
      <c r="L33" s="17"/>
      <c r="M33" s="17"/>
    </row>
    <row r="34" spans="1:13" x14ac:dyDescent="0.25">
      <c r="A34" s="30"/>
      <c r="B34" s="20" t="s">
        <v>23</v>
      </c>
      <c r="C34" s="10">
        <v>100</v>
      </c>
      <c r="D34" s="21">
        <v>0.46</v>
      </c>
      <c r="E34" s="21">
        <v>0.46</v>
      </c>
      <c r="F34" s="21">
        <v>11.17</v>
      </c>
      <c r="G34" s="21">
        <v>51</v>
      </c>
      <c r="H34" s="10">
        <v>386</v>
      </c>
      <c r="I34" s="18"/>
    </row>
    <row r="35" spans="1:13" ht="28.9" customHeight="1" x14ac:dyDescent="0.25">
      <c r="A35" s="8" t="s">
        <v>34</v>
      </c>
      <c r="B35" s="5"/>
      <c r="C35" s="8">
        <f>SUM(C30:C34)</f>
        <v>470</v>
      </c>
      <c r="D35" s="8">
        <f>SUM(D30:D34)</f>
        <v>15.96</v>
      </c>
      <c r="E35" s="8">
        <f>SUM(E30:E34)</f>
        <v>9.620000000000001</v>
      </c>
      <c r="F35" s="8">
        <f>SUM(F30:F34)</f>
        <v>35.270000000000003</v>
      </c>
      <c r="G35" s="8">
        <f>SUM(G30:G34)</f>
        <v>360</v>
      </c>
      <c r="H35" s="9" t="s">
        <v>12</v>
      </c>
    </row>
    <row r="36" spans="1:13" ht="27.6" customHeight="1" x14ac:dyDescent="0.25">
      <c r="A36" s="8" t="s">
        <v>17</v>
      </c>
      <c r="B36" s="5" t="s">
        <v>12</v>
      </c>
      <c r="C36" s="8">
        <f>SUM(C17+C20+C29+C35)</f>
        <v>1740</v>
      </c>
      <c r="D36" s="8">
        <f>SUM(D17+D20+D29+D35)</f>
        <v>55.39</v>
      </c>
      <c r="E36" s="8">
        <f>SUM(E17+E20+E29+E35)</f>
        <v>47.980000000000004</v>
      </c>
      <c r="F36" s="8">
        <f>SUM(F17+F20+F29+F35)</f>
        <v>158.93</v>
      </c>
      <c r="G36" s="8">
        <f>SUM(G17+G20+G29+G35)</f>
        <v>1373</v>
      </c>
      <c r="H36" s="9" t="s">
        <v>12</v>
      </c>
    </row>
  </sheetData>
  <mergeCells count="15">
    <mergeCell ref="A2:H3"/>
    <mergeCell ref="F5:G5"/>
    <mergeCell ref="F6:H7"/>
    <mergeCell ref="A9:H9"/>
    <mergeCell ref="A10:A11"/>
    <mergeCell ref="B10:B11"/>
    <mergeCell ref="C10:C11"/>
    <mergeCell ref="D10:F10"/>
    <mergeCell ref="G10:G11"/>
    <mergeCell ref="H10:H11"/>
    <mergeCell ref="A12:G12"/>
    <mergeCell ref="A13:A16"/>
    <mergeCell ref="A18:A19"/>
    <mergeCell ref="A21:A28"/>
    <mergeCell ref="A30:A34"/>
  </mergeCells>
  <pageMargins left="0.7" right="0.7" top="0.75" bottom="0.75" header="0.3" footer="0.3"/>
  <pageSetup paperSize="9" scale="83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irrrina@mail.ru</dc:creator>
  <cp:keywords/>
  <dc:description/>
  <cp:lastModifiedBy>Пользователь</cp:lastModifiedBy>
  <cp:revision/>
  <cp:lastPrinted>2025-08-05T09:07:24Z</cp:lastPrinted>
  <dcterms:created xsi:type="dcterms:W3CDTF">2021-01-13T17:29:17Z</dcterms:created>
  <dcterms:modified xsi:type="dcterms:W3CDTF">2025-10-06T09:14:12Z</dcterms:modified>
  <cp:category/>
  <cp:contentStatus/>
</cp:coreProperties>
</file>